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48" windowWidth="22644" windowHeight="92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24519"/>
</workbook>
</file>

<file path=xl/calcChain.xml><?xml version="1.0" encoding="utf-8"?>
<calcChain xmlns="http://schemas.openxmlformats.org/spreadsheetml/2006/main">
  <c r="E24" i="1"/>
  <c r="D24"/>
  <c r="C24"/>
  <c r="F23"/>
  <c r="F22"/>
  <c r="F21"/>
  <c r="F20"/>
  <c r="F19"/>
  <c r="E40"/>
  <c r="D40"/>
  <c r="C40"/>
  <c r="F39"/>
  <c r="F38"/>
  <c r="F37"/>
  <c r="F36"/>
  <c r="F35"/>
  <c r="E16"/>
  <c r="D16"/>
  <c r="C16"/>
  <c r="F15"/>
  <c r="F14"/>
  <c r="F13"/>
  <c r="F12"/>
  <c r="F11"/>
  <c r="E48"/>
  <c r="D48"/>
  <c r="C48"/>
  <c r="F47"/>
  <c r="F46"/>
  <c r="F45"/>
  <c r="F44"/>
  <c r="F43"/>
  <c r="E32"/>
  <c r="D32"/>
  <c r="C32"/>
  <c r="F31"/>
  <c r="F30"/>
  <c r="F29"/>
  <c r="F28"/>
  <c r="F27"/>
  <c r="E56"/>
  <c r="D56"/>
  <c r="C56"/>
  <c r="F55"/>
  <c r="F54"/>
  <c r="F53"/>
  <c r="F52"/>
  <c r="F51"/>
  <c r="F6"/>
  <c r="F7"/>
  <c r="E8"/>
  <c r="D8"/>
  <c r="C8"/>
  <c r="F4"/>
  <c r="F5"/>
  <c r="F3"/>
  <c r="F24" l="1"/>
  <c r="F40"/>
  <c r="F16"/>
  <c r="F48"/>
  <c r="F32"/>
  <c r="F56"/>
  <c r="F8"/>
</calcChain>
</file>

<file path=xl/sharedStrings.xml><?xml version="1.0" encoding="utf-8"?>
<sst xmlns="http://schemas.openxmlformats.org/spreadsheetml/2006/main" count="119" uniqueCount="45">
  <si>
    <t>Понедельник</t>
  </si>
  <si>
    <t>Калории</t>
  </si>
  <si>
    <t>Белки, г</t>
  </si>
  <si>
    <t>Жиры, г</t>
  </si>
  <si>
    <t>Углеводы, г</t>
  </si>
  <si>
    <t>Вторник</t>
  </si>
  <si>
    <t>Завтрак</t>
  </si>
  <si>
    <t>Обед</t>
  </si>
  <si>
    <t>Первый перекус</t>
  </si>
  <si>
    <t>Второй перекус</t>
  </si>
  <si>
    <t>Ужин</t>
  </si>
  <si>
    <t>Приемы пищи</t>
  </si>
  <si>
    <t>Итого:</t>
  </si>
  <si>
    <t>Среда</t>
  </si>
  <si>
    <t>Четверг</t>
  </si>
  <si>
    <t>2 банана и 2 несладких яблока</t>
  </si>
  <si>
    <t>Пятница</t>
  </si>
  <si>
    <t>Суббота</t>
  </si>
  <si>
    <t>Воскресение</t>
  </si>
  <si>
    <t>2 банана и апельсин</t>
  </si>
  <si>
    <t>Кефир 250 г, смесь орехов и сухофруктов 100 г</t>
  </si>
  <si>
    <t>Салат из фруктов со сметанным соусом, 200 г</t>
  </si>
  <si>
    <t>Творог со сметаной и сухофруктами, 250 г</t>
  </si>
  <si>
    <t>Мюсли (без сахара) с молоком, 200 г</t>
  </si>
  <si>
    <t>Запеченная белая рыба 200 г, отварной картофель 500 г, салат из огурцов и помидоров, заправленный оливковым маслом 100 г</t>
  </si>
  <si>
    <t>Отварная гречка 150 г, 2 цельных яйца</t>
  </si>
  <si>
    <t>Кефир 250 г, цельнозерновые хлебцы 150 г</t>
  </si>
  <si>
    <t>Запаренная овсянка 120 г, творог 2% жирности 200 г со сметаной</t>
  </si>
  <si>
    <t>Говядина на гриле 150 г, отварные макароны 150 г, салат из огурцов и помидоров 100 г, заправленный оливковым маслом</t>
  </si>
  <si>
    <t>Запеченная курица (филе) 150 г, отварной рис 120 г, свежий огурец</t>
  </si>
  <si>
    <t>Запаренная гречка 150 г*, омлет из 2 яиц, 100 мл молока и зелени</t>
  </si>
  <si>
    <t>Отварная перловка 100 г, цельнозерновой хлеб 100 г, сыр 150 г</t>
  </si>
  <si>
    <t>Стейк из вырезки говядины 150 г, отварной картофель 300 г, соленые огурцы</t>
  </si>
  <si>
    <t>Тушеное филе индейки 150 г, отварные макароны 150 г, свежий помидор</t>
  </si>
  <si>
    <t>Тушеное куриное филе с овощами 200 г, отварной рис 150 г</t>
  </si>
  <si>
    <t>Говядина на гриле 200 г, запеченный картофель 600 г, консервированный горошек 100 г</t>
  </si>
  <si>
    <t>2 целых отварных яйца, цельнозерновой хлеб 200 г, сыр 100 г</t>
  </si>
  <si>
    <t>Запеченное филе индейки 200 г, отварной рис 150 г, салат из огурцов и помидоров, заправленный оливковым маслом, 100 г</t>
  </si>
  <si>
    <t>Тушеная красная рыба 200 г, запеченный картофель 600 г, свежий огурец</t>
  </si>
  <si>
    <t>Творог со сметаной и сухофруктами 200 г, цельнозерновой хлеб 200 г, сыр 100 г</t>
  </si>
  <si>
    <t>Тушеное филе курицы с овощами 150 г, отварные макароны 150 г</t>
  </si>
  <si>
    <t>Запеченная семга в фольге 200 г, отварной картофель 500 г, салат из огурцов и помидоров, заправленный оливковым маслом, 100 г</t>
  </si>
  <si>
    <t>Стейк из вырезки говядины 200 г, отварной рис 120 г, свежий огурец</t>
  </si>
  <si>
    <t>Вырезка говядины на гриле 150 г, отварной рис 100 г, ложка льняного масла</t>
  </si>
  <si>
    <t>Тушеная белая рыба 200 г, запеченный картофель 500 г, салат из огурцов и помидоров, заправленный оливковым маслом, 100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</si>
</sst>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B15" sqref="B15"/>
    </sheetView>
  </sheetViews>
  <sheetFormatPr defaultColWidth="58.6640625" defaultRowHeight="14.4"/>
  <cols>
    <col min="1" max="1" width="58.6640625" style="1"/>
    <col min="2" max="2" width="36.88671875" style="1" customWidth="1"/>
    <col min="3" max="3" width="14.21875" style="1" customWidth="1"/>
    <col min="4" max="4" width="15.5546875" style="1" customWidth="1"/>
    <col min="5" max="5" width="13.33203125" style="1" customWidth="1"/>
    <col min="6" max="16384" width="58.6640625" style="1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4" t="s">
        <v>11</v>
      </c>
      <c r="B2" s="4"/>
      <c r="C2" s="1" t="s">
        <v>2</v>
      </c>
      <c r="D2" s="1" t="s">
        <v>3</v>
      </c>
      <c r="E2" s="1" t="s">
        <v>4</v>
      </c>
      <c r="F2" s="3" t="s">
        <v>1</v>
      </c>
    </row>
    <row r="3" spans="1:6">
      <c r="A3" s="1" t="s">
        <v>6</v>
      </c>
      <c r="B3" s="1" t="s">
        <v>30</v>
      </c>
      <c r="C3" s="1">
        <v>41</v>
      </c>
      <c r="D3" s="1">
        <v>16.8</v>
      </c>
      <c r="E3" s="1">
        <v>108.7</v>
      </c>
      <c r="F3" s="1">
        <f>C3*4+D3*9+E3*4</f>
        <v>750</v>
      </c>
    </row>
    <row r="4" spans="1:6">
      <c r="A4" s="1" t="s">
        <v>8</v>
      </c>
      <c r="B4" s="1" t="s">
        <v>20</v>
      </c>
      <c r="C4" s="1">
        <v>13.8</v>
      </c>
      <c r="D4" s="1">
        <v>32.700000000000003</v>
      </c>
      <c r="E4" s="1">
        <v>63.1</v>
      </c>
      <c r="F4" s="1">
        <f t="shared" ref="F4:F7" si="0">C4*4+D4*9+E4*4</f>
        <v>601.9</v>
      </c>
    </row>
    <row r="5" spans="1:6">
      <c r="A5" s="1" t="s">
        <v>7</v>
      </c>
      <c r="B5" s="1" t="s">
        <v>29</v>
      </c>
      <c r="C5" s="1">
        <v>42.6</v>
      </c>
      <c r="D5" s="1">
        <v>11.2</v>
      </c>
      <c r="E5" s="1">
        <v>98.8</v>
      </c>
      <c r="F5" s="1">
        <f t="shared" si="0"/>
        <v>666.4</v>
      </c>
    </row>
    <row r="6" spans="1:6">
      <c r="A6" s="3" t="s">
        <v>9</v>
      </c>
      <c r="B6" s="3" t="s">
        <v>19</v>
      </c>
      <c r="C6" s="1">
        <v>3.9</v>
      </c>
      <c r="D6" s="1">
        <v>1.2</v>
      </c>
      <c r="E6" s="1">
        <v>50.1</v>
      </c>
      <c r="F6" s="1">
        <f t="shared" si="0"/>
        <v>226.8</v>
      </c>
    </row>
    <row r="7" spans="1:6">
      <c r="A7" s="3" t="s">
        <v>10</v>
      </c>
      <c r="B7" s="1" t="s">
        <v>28</v>
      </c>
      <c r="C7" s="3">
        <v>54.3</v>
      </c>
      <c r="D7" s="3">
        <v>26.9</v>
      </c>
      <c r="E7" s="3">
        <v>110.2</v>
      </c>
      <c r="F7" s="1">
        <f t="shared" si="0"/>
        <v>900.09999999999991</v>
      </c>
    </row>
    <row r="8" spans="1:6">
      <c r="A8" s="4" t="s">
        <v>12</v>
      </c>
      <c r="B8" s="4"/>
      <c r="C8" s="1">
        <f>SUM(C3:C7)</f>
        <v>155.60000000000002</v>
      </c>
      <c r="D8" s="1">
        <f>SUM(D3:D7)</f>
        <v>88.800000000000011</v>
      </c>
      <c r="E8" s="1">
        <f>SUM(E3:E7)</f>
        <v>430.90000000000003</v>
      </c>
      <c r="F8" s="1">
        <f>SUM(F3:F7)</f>
        <v>3145.2000000000003</v>
      </c>
    </row>
    <row r="9" spans="1:6">
      <c r="A9" s="4" t="s">
        <v>5</v>
      </c>
      <c r="B9" s="4"/>
      <c r="C9" s="4"/>
      <c r="D9" s="4"/>
      <c r="E9" s="4"/>
      <c r="F9" s="4"/>
    </row>
    <row r="10" spans="1:6">
      <c r="A10" s="4" t="s">
        <v>11</v>
      </c>
      <c r="B10" s="4"/>
      <c r="C10" s="1" t="s">
        <v>2</v>
      </c>
      <c r="D10" s="1" t="s">
        <v>3</v>
      </c>
      <c r="E10" s="1" t="s">
        <v>4</v>
      </c>
      <c r="F10" s="3" t="s">
        <v>1</v>
      </c>
    </row>
    <row r="11" spans="1:6">
      <c r="A11" s="1" t="s">
        <v>6</v>
      </c>
      <c r="B11" s="1" t="s">
        <v>31</v>
      </c>
      <c r="C11" s="1">
        <v>36.9</v>
      </c>
      <c r="D11" s="1">
        <v>37.299999999999997</v>
      </c>
      <c r="E11" s="1">
        <v>119.9</v>
      </c>
      <c r="F11" s="1">
        <f>C11*4+D11*9+E11*4</f>
        <v>962.9</v>
      </c>
    </row>
    <row r="12" spans="1:6">
      <c r="A12" s="1" t="s">
        <v>8</v>
      </c>
      <c r="B12" s="1" t="s">
        <v>26</v>
      </c>
      <c r="C12" s="1">
        <v>25.2</v>
      </c>
      <c r="D12" s="1">
        <v>11.3</v>
      </c>
      <c r="E12" s="1">
        <v>102</v>
      </c>
      <c r="F12" s="1">
        <f t="shared" ref="F12:F15" si="1">C12*4+D12*9+E12*4</f>
        <v>610.5</v>
      </c>
    </row>
    <row r="13" spans="1:6">
      <c r="A13" s="1" t="s">
        <v>7</v>
      </c>
      <c r="B13" s="1" t="s">
        <v>33</v>
      </c>
      <c r="C13" s="1">
        <v>43.8</v>
      </c>
      <c r="D13" s="1">
        <v>12.6</v>
      </c>
      <c r="E13" s="1">
        <v>118.1</v>
      </c>
      <c r="F13" s="1">
        <f t="shared" si="1"/>
        <v>761</v>
      </c>
    </row>
    <row r="14" spans="1:6">
      <c r="A14" s="3" t="s">
        <v>9</v>
      </c>
      <c r="B14" s="3" t="s">
        <v>21</v>
      </c>
      <c r="C14" s="3">
        <v>2.2000000000000002</v>
      </c>
      <c r="D14" s="3">
        <v>15.8</v>
      </c>
      <c r="E14" s="3">
        <v>37.200000000000003</v>
      </c>
      <c r="F14" s="1">
        <f t="shared" si="1"/>
        <v>299.80000000000007</v>
      </c>
    </row>
    <row r="15" spans="1:6">
      <c r="A15" s="3" t="s">
        <v>10</v>
      </c>
      <c r="B15" s="3" t="s">
        <v>32</v>
      </c>
      <c r="C15" s="3">
        <v>47.8</v>
      </c>
      <c r="D15" s="3">
        <v>11.9</v>
      </c>
      <c r="E15" s="3">
        <v>52.9</v>
      </c>
      <c r="F15" s="1">
        <f t="shared" si="1"/>
        <v>509.9</v>
      </c>
    </row>
    <row r="16" spans="1:6">
      <c r="A16" s="4" t="s">
        <v>12</v>
      </c>
      <c r="B16" s="4"/>
      <c r="C16" s="1">
        <f>SUM(C11:C15)</f>
        <v>155.89999999999998</v>
      </c>
      <c r="D16" s="1">
        <f>SUM(D11:D15)</f>
        <v>88.9</v>
      </c>
      <c r="E16" s="1">
        <f>SUM(E11:E15)</f>
        <v>430.09999999999997</v>
      </c>
      <c r="F16" s="1">
        <f>SUM(F11:F15)</f>
        <v>3144.1000000000004</v>
      </c>
    </row>
    <row r="17" spans="1:6">
      <c r="A17" s="4" t="s">
        <v>13</v>
      </c>
      <c r="B17" s="4"/>
      <c r="C17" s="4"/>
      <c r="D17" s="4"/>
      <c r="E17" s="4"/>
      <c r="F17" s="4"/>
    </row>
    <row r="18" spans="1:6">
      <c r="A18" s="4" t="s">
        <v>11</v>
      </c>
      <c r="B18" s="4"/>
      <c r="C18" s="1" t="s">
        <v>2</v>
      </c>
      <c r="D18" s="1" t="s">
        <v>3</v>
      </c>
      <c r="E18" s="1" t="s">
        <v>4</v>
      </c>
      <c r="F18" s="3" t="s">
        <v>1</v>
      </c>
    </row>
    <row r="19" spans="1:6">
      <c r="A19" s="1" t="s">
        <v>6</v>
      </c>
      <c r="B19" s="1" t="s">
        <v>25</v>
      </c>
      <c r="C19" s="1">
        <v>26.6</v>
      </c>
      <c r="D19" s="1">
        <v>15.5</v>
      </c>
      <c r="E19" s="1">
        <v>107.7</v>
      </c>
      <c r="F19" s="1">
        <f>C19*4+D19*9+E19*4</f>
        <v>676.7</v>
      </c>
    </row>
    <row r="20" spans="1:6">
      <c r="A20" s="1" t="s">
        <v>8</v>
      </c>
      <c r="B20" s="1" t="s">
        <v>22</v>
      </c>
      <c r="C20" s="1">
        <v>36.5</v>
      </c>
      <c r="D20" s="1">
        <v>10</v>
      </c>
      <c r="E20" s="1">
        <v>42.2</v>
      </c>
      <c r="F20" s="1">
        <f t="shared" ref="F20:F23" si="2">C20*4+D20*9+E20*4</f>
        <v>404.8</v>
      </c>
    </row>
    <row r="21" spans="1:6">
      <c r="A21" s="1" t="s">
        <v>7</v>
      </c>
      <c r="B21" s="1" t="s">
        <v>35</v>
      </c>
      <c r="C21" s="1">
        <v>43.5</v>
      </c>
      <c r="D21" s="1">
        <v>32.799999999999997</v>
      </c>
      <c r="E21" s="1">
        <v>108.5</v>
      </c>
      <c r="F21" s="1">
        <f t="shared" si="2"/>
        <v>903.2</v>
      </c>
    </row>
    <row r="22" spans="1:6">
      <c r="A22" s="3" t="s">
        <v>9</v>
      </c>
      <c r="B22" s="3" t="s">
        <v>19</v>
      </c>
      <c r="C22" s="1">
        <v>3.9</v>
      </c>
      <c r="D22" s="1">
        <v>1.2</v>
      </c>
      <c r="E22" s="1">
        <v>50.1</v>
      </c>
      <c r="F22" s="1">
        <f t="shared" si="2"/>
        <v>226.8</v>
      </c>
    </row>
    <row r="23" spans="1:6">
      <c r="A23" s="3" t="s">
        <v>10</v>
      </c>
      <c r="B23" s="1" t="s">
        <v>34</v>
      </c>
      <c r="C23" s="3">
        <v>45.3</v>
      </c>
      <c r="D23" s="3">
        <v>29.8</v>
      </c>
      <c r="E23" s="3">
        <v>121.5</v>
      </c>
      <c r="F23" s="1">
        <f t="shared" si="2"/>
        <v>935.4</v>
      </c>
    </row>
    <row r="24" spans="1:6">
      <c r="A24" s="4" t="s">
        <v>12</v>
      </c>
      <c r="B24" s="4"/>
      <c r="C24" s="1">
        <f>SUM(C19:C23)</f>
        <v>155.80000000000001</v>
      </c>
      <c r="D24" s="1">
        <f>SUM(D19:D23)</f>
        <v>89.3</v>
      </c>
      <c r="E24" s="1">
        <f>SUM(E19:E23)</f>
        <v>430</v>
      </c>
      <c r="F24" s="1">
        <f>SUM(F19:F23)</f>
        <v>3146.9</v>
      </c>
    </row>
    <row r="25" spans="1:6">
      <c r="A25" s="4" t="s">
        <v>14</v>
      </c>
      <c r="B25" s="4"/>
      <c r="C25" s="4"/>
      <c r="D25" s="4"/>
      <c r="E25" s="4"/>
      <c r="F25" s="4"/>
    </row>
    <row r="26" spans="1:6">
      <c r="A26" s="4" t="s">
        <v>11</v>
      </c>
      <c r="B26" s="4"/>
      <c r="C26" s="1" t="s">
        <v>2</v>
      </c>
      <c r="D26" s="1" t="s">
        <v>3</v>
      </c>
      <c r="E26" s="1" t="s">
        <v>4</v>
      </c>
      <c r="F26" s="3" t="s">
        <v>1</v>
      </c>
    </row>
    <row r="27" spans="1:6">
      <c r="A27" s="1" t="s">
        <v>6</v>
      </c>
      <c r="B27" s="1" t="s">
        <v>36</v>
      </c>
      <c r="C27" s="1">
        <v>42.9</v>
      </c>
      <c r="D27" s="1">
        <v>36.799999999999997</v>
      </c>
      <c r="E27" s="1">
        <v>81.8</v>
      </c>
      <c r="F27" s="1">
        <f>C27*4+D27*9+E27*4</f>
        <v>830</v>
      </c>
    </row>
    <row r="28" spans="1:6">
      <c r="A28" s="1" t="s">
        <v>8</v>
      </c>
      <c r="B28" s="1" t="s">
        <v>22</v>
      </c>
      <c r="C28" s="1">
        <v>36.5</v>
      </c>
      <c r="D28" s="1">
        <v>10</v>
      </c>
      <c r="E28" s="1">
        <v>42.2</v>
      </c>
      <c r="F28" s="1">
        <f t="shared" ref="F28:F31" si="3">C28*4+D28*9+E28*4</f>
        <v>404.8</v>
      </c>
    </row>
    <row r="29" spans="1:6">
      <c r="A29" s="1" t="s">
        <v>7</v>
      </c>
      <c r="B29" s="1" t="s">
        <v>37</v>
      </c>
      <c r="C29" s="1">
        <v>39.9</v>
      </c>
      <c r="D29" s="1">
        <v>18.899999999999999</v>
      </c>
      <c r="E29" s="1">
        <v>127.5</v>
      </c>
      <c r="F29" s="1">
        <f t="shared" si="3"/>
        <v>839.7</v>
      </c>
    </row>
    <row r="30" spans="1:6">
      <c r="A30" s="3" t="s">
        <v>9</v>
      </c>
      <c r="B30" s="1" t="s">
        <v>15</v>
      </c>
      <c r="C30" s="3">
        <v>4.2</v>
      </c>
      <c r="D30" s="3">
        <v>2.2000000000000002</v>
      </c>
      <c r="E30" s="3">
        <v>71.099999999999994</v>
      </c>
      <c r="F30" s="1">
        <f t="shared" si="3"/>
        <v>321</v>
      </c>
    </row>
    <row r="31" spans="1:6">
      <c r="A31" s="3" t="s">
        <v>10</v>
      </c>
      <c r="B31" s="3" t="s">
        <v>38</v>
      </c>
      <c r="C31" s="3">
        <v>40.6</v>
      </c>
      <c r="D31" s="3">
        <v>21.3</v>
      </c>
      <c r="E31" s="3">
        <v>101.8</v>
      </c>
      <c r="F31" s="1">
        <f t="shared" si="3"/>
        <v>761.3</v>
      </c>
    </row>
    <row r="32" spans="1:6">
      <c r="A32" s="4" t="s">
        <v>12</v>
      </c>
      <c r="B32" s="4"/>
      <c r="C32" s="1">
        <f>SUM(C27:C31)</f>
        <v>164.10000000000002</v>
      </c>
      <c r="D32" s="1">
        <f>SUM(D27:D31)</f>
        <v>89.199999999999989</v>
      </c>
      <c r="E32" s="1">
        <f>SUM(E27:E31)</f>
        <v>424.40000000000003</v>
      </c>
      <c r="F32" s="1">
        <f>SUM(F27:F31)</f>
        <v>3156.8</v>
      </c>
    </row>
    <row r="33" spans="1:6">
      <c r="A33" s="4" t="s">
        <v>16</v>
      </c>
      <c r="B33" s="4"/>
      <c r="C33" s="4"/>
      <c r="D33" s="4"/>
      <c r="E33" s="4"/>
      <c r="F33" s="4"/>
    </row>
    <row r="34" spans="1:6">
      <c r="A34" s="4" t="s">
        <v>11</v>
      </c>
      <c r="B34" s="4"/>
      <c r="C34" s="1" t="s">
        <v>2</v>
      </c>
      <c r="D34" s="1" t="s">
        <v>3</v>
      </c>
      <c r="E34" s="1" t="s">
        <v>4</v>
      </c>
      <c r="F34" s="3" t="s">
        <v>1</v>
      </c>
    </row>
    <row r="35" spans="1:6">
      <c r="A35" s="1" t="s">
        <v>6</v>
      </c>
      <c r="B35" s="1" t="s">
        <v>39</v>
      </c>
      <c r="C35" s="1">
        <v>56.5</v>
      </c>
      <c r="D35" s="1">
        <v>28.5</v>
      </c>
      <c r="E35" s="1">
        <v>108.1</v>
      </c>
      <c r="F35" s="1">
        <f>C35*4+D35*9+E35*4</f>
        <v>914.9</v>
      </c>
    </row>
    <row r="36" spans="1:6">
      <c r="A36" s="1" t="s">
        <v>8</v>
      </c>
      <c r="B36" s="1" t="s">
        <v>20</v>
      </c>
      <c r="C36" s="1">
        <v>13.8</v>
      </c>
      <c r="D36" s="1">
        <v>28.7</v>
      </c>
      <c r="E36" s="1">
        <v>63.1</v>
      </c>
      <c r="F36" s="1">
        <f t="shared" ref="F36:F39" si="4">C36*4+D36*9+E36*4</f>
        <v>565.9</v>
      </c>
    </row>
    <row r="37" spans="1:6">
      <c r="A37" s="1" t="s">
        <v>7</v>
      </c>
      <c r="B37" s="1" t="s">
        <v>24</v>
      </c>
      <c r="C37" s="1">
        <v>47.4</v>
      </c>
      <c r="D37" s="1">
        <v>12.8</v>
      </c>
      <c r="E37" s="1">
        <v>81.5</v>
      </c>
      <c r="F37" s="1">
        <f t="shared" si="4"/>
        <v>630.79999999999995</v>
      </c>
    </row>
    <row r="38" spans="1:6">
      <c r="A38" s="3" t="s">
        <v>9</v>
      </c>
      <c r="B38" s="1" t="s">
        <v>15</v>
      </c>
      <c r="C38" s="3">
        <v>4.2</v>
      </c>
      <c r="D38" s="3">
        <v>2.2000000000000002</v>
      </c>
      <c r="E38" s="3">
        <v>71.099999999999994</v>
      </c>
      <c r="F38" s="1">
        <f t="shared" si="4"/>
        <v>321</v>
      </c>
    </row>
    <row r="39" spans="1:6">
      <c r="A39" s="3" t="s">
        <v>10</v>
      </c>
      <c r="B39" s="1" t="s">
        <v>40</v>
      </c>
      <c r="C39" s="1">
        <v>32.799999999999997</v>
      </c>
      <c r="D39" s="1">
        <v>16.8</v>
      </c>
      <c r="E39" s="3">
        <v>107.8</v>
      </c>
      <c r="F39" s="1">
        <f t="shared" si="4"/>
        <v>713.59999999999991</v>
      </c>
    </row>
    <row r="40" spans="1:6">
      <c r="A40" s="4" t="s">
        <v>12</v>
      </c>
      <c r="B40" s="4"/>
      <c r="C40" s="1">
        <f>SUM(C35:C39)</f>
        <v>154.69999999999999</v>
      </c>
      <c r="D40" s="1">
        <f>SUM(D35:D39)</f>
        <v>89</v>
      </c>
      <c r="E40" s="1">
        <f>SUM(E35:E39)</f>
        <v>431.59999999999997</v>
      </c>
      <c r="F40" s="1">
        <f>SUM(F35:F39)</f>
        <v>3146.2</v>
      </c>
    </row>
    <row r="41" spans="1:6">
      <c r="A41" s="4" t="s">
        <v>17</v>
      </c>
      <c r="B41" s="4"/>
      <c r="C41" s="4"/>
      <c r="D41" s="4"/>
      <c r="E41" s="4"/>
      <c r="F41" s="4"/>
    </row>
    <row r="42" spans="1:6">
      <c r="A42" s="4" t="s">
        <v>11</v>
      </c>
      <c r="B42" s="4"/>
      <c r="C42" s="1" t="s">
        <v>2</v>
      </c>
      <c r="D42" s="1" t="s">
        <v>3</v>
      </c>
      <c r="E42" s="1" t="s">
        <v>4</v>
      </c>
      <c r="F42" s="3" t="s">
        <v>1</v>
      </c>
    </row>
    <row r="43" spans="1:6">
      <c r="A43" s="1" t="s">
        <v>6</v>
      </c>
      <c r="B43" s="1" t="s">
        <v>23</v>
      </c>
      <c r="C43" s="1">
        <v>24.4</v>
      </c>
      <c r="D43" s="1">
        <v>20.2</v>
      </c>
      <c r="E43" s="1">
        <v>110.3</v>
      </c>
      <c r="F43" s="1">
        <f>C43*4+D43*9+E43*4</f>
        <v>720.59999999999991</v>
      </c>
    </row>
    <row r="44" spans="1:6">
      <c r="A44" s="1" t="s">
        <v>8</v>
      </c>
      <c r="B44" s="1" t="s">
        <v>26</v>
      </c>
      <c r="C44" s="1">
        <v>25.2</v>
      </c>
      <c r="D44" s="1">
        <v>11.3</v>
      </c>
      <c r="E44" s="1">
        <v>102</v>
      </c>
      <c r="F44" s="1">
        <f t="shared" ref="F44:F47" si="5">C44*4+D44*9+E44*4</f>
        <v>610.5</v>
      </c>
    </row>
    <row r="45" spans="1:6">
      <c r="A45" s="1" t="s">
        <v>7</v>
      </c>
      <c r="B45" s="1" t="s">
        <v>41</v>
      </c>
      <c r="C45" s="1">
        <v>51.1</v>
      </c>
      <c r="D45" s="1">
        <v>22.9</v>
      </c>
      <c r="E45" s="1">
        <v>91.7</v>
      </c>
      <c r="F45" s="1">
        <f t="shared" si="5"/>
        <v>777.3</v>
      </c>
    </row>
    <row r="46" spans="1:6">
      <c r="A46" s="3" t="s">
        <v>9</v>
      </c>
      <c r="B46" s="3" t="s">
        <v>21</v>
      </c>
      <c r="C46" s="3">
        <v>2.2000000000000002</v>
      </c>
      <c r="D46" s="3">
        <v>15.8</v>
      </c>
      <c r="E46" s="3">
        <v>37.200000000000003</v>
      </c>
      <c r="F46" s="1">
        <f t="shared" si="5"/>
        <v>299.80000000000007</v>
      </c>
    </row>
    <row r="47" spans="1:6">
      <c r="A47" s="3" t="s">
        <v>10</v>
      </c>
      <c r="B47" s="1" t="s">
        <v>42</v>
      </c>
      <c r="C47" s="3">
        <v>52.1</v>
      </c>
      <c r="D47" s="3">
        <v>18.7</v>
      </c>
      <c r="E47" s="3">
        <v>89.8</v>
      </c>
      <c r="F47" s="1">
        <f t="shared" si="5"/>
        <v>735.9</v>
      </c>
    </row>
    <row r="48" spans="1:6">
      <c r="A48" s="4" t="s">
        <v>12</v>
      </c>
      <c r="B48" s="4"/>
      <c r="C48" s="1">
        <f>SUM(C43:C47)</f>
        <v>155</v>
      </c>
      <c r="D48" s="1">
        <f>SUM(D43:D47)</f>
        <v>88.9</v>
      </c>
      <c r="E48" s="1">
        <f>SUM(E43:E47)</f>
        <v>431</v>
      </c>
      <c r="F48" s="1">
        <f>SUM(F43:F47)</f>
        <v>3144.1</v>
      </c>
    </row>
    <row r="49" spans="1:6">
      <c r="A49" s="4" t="s">
        <v>18</v>
      </c>
      <c r="B49" s="4"/>
      <c r="C49" s="4"/>
      <c r="D49" s="4"/>
      <c r="E49" s="4"/>
      <c r="F49" s="4"/>
    </row>
    <row r="50" spans="1:6">
      <c r="A50" s="4" t="s">
        <v>11</v>
      </c>
      <c r="B50" s="4"/>
      <c r="C50" s="1" t="s">
        <v>2</v>
      </c>
      <c r="D50" s="1" t="s">
        <v>3</v>
      </c>
      <c r="E50" s="1" t="s">
        <v>4</v>
      </c>
      <c r="F50" s="3" t="s">
        <v>1</v>
      </c>
    </row>
    <row r="51" spans="1:6">
      <c r="A51" s="1" t="s">
        <v>6</v>
      </c>
      <c r="B51" s="1" t="s">
        <v>27</v>
      </c>
      <c r="C51" s="1">
        <v>51.9</v>
      </c>
      <c r="D51" s="1">
        <v>15.4</v>
      </c>
      <c r="E51" s="1">
        <v>84.1</v>
      </c>
      <c r="F51" s="1">
        <f>C51*4+D51*9+E51*4</f>
        <v>682.59999999999991</v>
      </c>
    </row>
    <row r="52" spans="1:6">
      <c r="A52" s="1" t="s">
        <v>8</v>
      </c>
      <c r="B52" s="1" t="s">
        <v>26</v>
      </c>
      <c r="C52" s="1">
        <v>25.2</v>
      </c>
      <c r="D52" s="1">
        <v>11.3</v>
      </c>
      <c r="E52" s="1">
        <v>102</v>
      </c>
      <c r="F52" s="1">
        <f t="shared" ref="F52:F55" si="6">C52*4+D52*9+E52*4</f>
        <v>610.5</v>
      </c>
    </row>
    <row r="53" spans="1:6">
      <c r="A53" s="1" t="s">
        <v>7</v>
      </c>
      <c r="B53" s="1" t="s">
        <v>44</v>
      </c>
      <c r="C53" s="1">
        <v>41.8</v>
      </c>
      <c r="D53" s="1">
        <v>27.7</v>
      </c>
      <c r="E53" s="1">
        <v>88.5</v>
      </c>
      <c r="F53" s="1">
        <f t="shared" si="6"/>
        <v>770.5</v>
      </c>
    </row>
    <row r="54" spans="1:6">
      <c r="A54" s="3" t="s">
        <v>9</v>
      </c>
      <c r="B54" s="1" t="s">
        <v>15</v>
      </c>
      <c r="C54" s="3">
        <v>4.2</v>
      </c>
      <c r="D54" s="3">
        <v>2.2000000000000002</v>
      </c>
      <c r="E54" s="3">
        <v>71.099999999999994</v>
      </c>
      <c r="F54" s="1">
        <f t="shared" si="6"/>
        <v>321</v>
      </c>
    </row>
    <row r="55" spans="1:6">
      <c r="A55" s="3" t="s">
        <v>10</v>
      </c>
      <c r="B55" s="3" t="s">
        <v>43</v>
      </c>
      <c r="C55" s="3">
        <v>32.1</v>
      </c>
      <c r="D55" s="3">
        <v>32.799999999999997</v>
      </c>
      <c r="E55" s="3">
        <v>85.2</v>
      </c>
      <c r="F55" s="1">
        <f t="shared" si="6"/>
        <v>764.40000000000009</v>
      </c>
    </row>
    <row r="56" spans="1:6">
      <c r="A56" s="4" t="s">
        <v>12</v>
      </c>
      <c r="B56" s="4"/>
      <c r="C56" s="1">
        <f>SUM(C51:C55)</f>
        <v>155.19999999999999</v>
      </c>
      <c r="D56" s="1">
        <f>SUM(D51:D55)</f>
        <v>89.4</v>
      </c>
      <c r="E56" s="1">
        <f>SUM(E51:E55)</f>
        <v>430.90000000000003</v>
      </c>
      <c r="F56" s="1">
        <f>SUM(F51:F55)</f>
        <v>3149</v>
      </c>
    </row>
  </sheetData>
  <mergeCells count="21">
    <mergeCell ref="A1:F1"/>
    <mergeCell ref="A2:B2"/>
    <mergeCell ref="A8:B8"/>
    <mergeCell ref="A49:F49"/>
    <mergeCell ref="A33:F33"/>
    <mergeCell ref="A50:B50"/>
    <mergeCell ref="A56:B56"/>
    <mergeCell ref="A25:F25"/>
    <mergeCell ref="A26:B26"/>
    <mergeCell ref="A32:B32"/>
    <mergeCell ref="A41:F41"/>
    <mergeCell ref="A42:B42"/>
    <mergeCell ref="A48:B48"/>
    <mergeCell ref="A9:F9"/>
    <mergeCell ref="A10:B10"/>
    <mergeCell ref="A16:B16"/>
    <mergeCell ref="A34:B34"/>
    <mergeCell ref="A40:B40"/>
    <mergeCell ref="A17:F17"/>
    <mergeCell ref="A18:B18"/>
    <mergeCell ref="A24:B2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7:A66"/>
  <sheetViews>
    <sheetView workbookViewId="0">
      <selection activeCell="A21" sqref="A21"/>
    </sheetView>
  </sheetViews>
  <sheetFormatPr defaultRowHeight="14.4"/>
  <cols>
    <col min="1" max="1" width="45.88671875" customWidth="1"/>
  </cols>
  <sheetData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2015-10-09T04:24:08Z</dcterms:created>
  <dcterms:modified xsi:type="dcterms:W3CDTF">2019-04-06T08:27:09Z</dcterms:modified>
</cp:coreProperties>
</file>